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50"/>
  </bookViews>
  <sheets>
    <sheet name="Прайсовая" sheetId="1" r:id="rId1"/>
    <sheet name="По средневзвешенной цене" sheetId="2" r:id="rId2"/>
    <sheet name="Доп транспортные услуги" sheetId="3" r:id="rId3"/>
  </sheets>
  <definedNames>
    <definedName name="_xlnm.Print_Area" localSheetId="2">'Доп транспортные услуги'!$A$1:$U$12</definedName>
  </definedNames>
  <calcPr calcId="162913"/>
</workbook>
</file>

<file path=xl/calcChain.xml><?xml version="1.0" encoding="utf-8"?>
<calcChain xmlns="http://schemas.openxmlformats.org/spreadsheetml/2006/main">
  <c r="K7" i="2" l="1"/>
  <c r="K6" i="2"/>
  <c r="J16" i="2"/>
  <c r="J15" i="2"/>
  <c r="J13" i="2"/>
  <c r="J12" i="2"/>
  <c r="J10" i="2"/>
  <c r="J9" i="2"/>
  <c r="J7" i="2"/>
  <c r="J6" i="2"/>
  <c r="I6" i="1" l="1"/>
  <c r="H16" i="1"/>
  <c r="H15" i="1"/>
  <c r="H13" i="1"/>
  <c r="H12" i="1"/>
  <c r="H10" i="1"/>
  <c r="H9" i="1"/>
  <c r="H7" i="1"/>
  <c r="H6" i="1"/>
  <c r="K16" i="2" l="1"/>
  <c r="K15" i="2"/>
  <c r="K13" i="2"/>
  <c r="K12" i="2"/>
  <c r="K10" i="2"/>
  <c r="K9" i="2"/>
  <c r="I16" i="1" l="1"/>
  <c r="I15" i="1"/>
  <c r="I13" i="1"/>
  <c r="I12" i="1"/>
  <c r="I9" i="1"/>
  <c r="I10" i="1"/>
  <c r="I7" i="1"/>
</calcChain>
</file>

<file path=xl/sharedStrings.xml><?xml version="1.0" encoding="utf-8"?>
<sst xmlns="http://schemas.openxmlformats.org/spreadsheetml/2006/main" count="77" uniqueCount="40">
  <si>
    <t>№ п/п</t>
  </si>
  <si>
    <t>Марка топлива</t>
  </si>
  <si>
    <t>Завод-изготовитель топлива дизельного</t>
  </si>
  <si>
    <t>при доставке 1 тонны топлива до 104 км.</t>
  </si>
  <si>
    <t>при доставке 1 тонны топлива на 250 км.</t>
  </si>
  <si>
    <t>при доставке 1 тонны топлива на 350 км.</t>
  </si>
  <si>
    <t>при доставке 1 тонны топлива на 350 км</t>
  </si>
  <si>
    <t>Цена транспортных услуг по доставке  автомобильным транспортом 1 тонны, руб., без НДС</t>
  </si>
  <si>
    <t>Тариф на перевалку 1 тонны топлива дизельного на нефтебазе Поставщика, руб., без НДС</t>
  </si>
  <si>
    <t>Эпизодически возникает необходимость привлечения автомбильных средств заправки и транспортирования горючего Поставщика</t>
  </si>
  <si>
    <t>В данном случае подается заявка на привлечение автотопливозаправщика Поставщика на закачку топлива из емкости буровой бригады,</t>
  </si>
  <si>
    <t xml:space="preserve">Общий пробег определяется как сумма расстояний от нефтебазы Поставщика до пункта начала оказания технологических работ </t>
  </si>
  <si>
    <t>(скважины, куста месторождения) и до пункта окончания технологических работ (новой скважины, куста месторождения).</t>
  </si>
  <si>
    <t>в приемную емкость буровой бригады на новом месте работы.</t>
  </si>
  <si>
    <t>перевозку дизельного топлива на новое место работы буровой бригады (новая скважина, новое месторождение) и слив топлива</t>
  </si>
  <si>
    <t>Претенденту требуется предложить тариф ____________ рублей, без НДС, за 1 маш/час.</t>
  </si>
  <si>
    <t>оптовую отпускную цену прайс-листом сбытовой структуры НПЗ, ВИНК.</t>
  </si>
  <si>
    <t>б) От средневзвешенной цены на СПб МТСБ</t>
  </si>
  <si>
    <t>Конечная цена с доставкой до буровой бригады, за 1 тонну, руб., без НДС</t>
  </si>
  <si>
    <t>Фиксированная торговая надбавка поставщика (руб. за тонну, без НДС)</t>
  </si>
  <si>
    <t>В этом случае применяются тариф почасовой формы оплаты дополнительных услуг (Приложение №3 Договора поставки ООО "КАТОБЬНЕФТЬ").</t>
  </si>
  <si>
    <t>Топливо дизельное зимнее ДТ-З-К5 минус 38 по ГОСТ Р 55475-2013</t>
  </si>
  <si>
    <t>при доставке 1 тонны топлива на 450 км.</t>
  </si>
  <si>
    <t>при доставке 1 тонны топлива на 450 км</t>
  </si>
  <si>
    <t>Данный тариф применяется для расчета дополнительных услуг, оказанных Претендентом, в соответствии с Приложением №3 Договора поставки ООО "КАТОБЬНЕФТЬ".</t>
  </si>
  <si>
    <t>на перевозку дизельного топлива Покупателя с месторождения, где закончились работы по бурению скважины, на новое месторождение.</t>
  </si>
  <si>
    <t xml:space="preserve">Топливо дизельное летнее, сорта С, экологического класса К5 (ДТ-Л-К5) по ГОСТ 32511-2013 </t>
  </si>
  <si>
    <t>а) Прайсовая формула ценообразования (от мелкооптовой отпускной цены сбытовой структуры НПЗ)</t>
  </si>
  <si>
    <t>Тариф на доставку автомобильным транспортом до буровой бригады 1 тонны, (руб/тн), без НДС</t>
  </si>
  <si>
    <t>Тариф на доставку автомобильным транспортом до буровой бригады 1 тонны, за тн*км, (руб/тн*км), без НДС</t>
  </si>
  <si>
    <t>Ж.Д. тариф на доставку 1 тонны топлива дизельного от станции отгрузки НПЗ до станции нефтебазы Поставщика, руб., без НДС (Рассчитывается на сайте СПб МТСБ)</t>
  </si>
  <si>
    <t>указать завод-изготовитель</t>
  </si>
  <si>
    <t>ДТ (ДТ-З-К5) минус 38, (указать ст. отправления)</t>
  </si>
  <si>
    <t>ДТ ЕВРО сорт C (ДТ-Л-К5) минус 5, (указать ст. отправления)</t>
  </si>
  <si>
    <t>Группа компаний Петро Велт Технолоджис предпочтение отдает претенденту, предоставившему предложение на самую низкую конечную стоимость топлива, экологического класса К5</t>
  </si>
  <si>
    <r>
      <rPr>
        <b/>
        <sz val="11"/>
        <color theme="1"/>
        <rFont val="Calibri"/>
        <family val="2"/>
        <charset val="204"/>
        <scheme val="minor"/>
      </rPr>
      <t xml:space="preserve">Примечание: </t>
    </r>
    <r>
      <rPr>
        <sz val="11"/>
        <color theme="1"/>
        <rFont val="Calibri"/>
        <family val="2"/>
        <scheme val="minor"/>
      </rPr>
      <t xml:space="preserve">При заполнении столбца "Оптовая отпускная цена сбытовой структуры НПЗ за 1 тонну, руб., без НДС, </t>
    </r>
    <r>
      <rPr>
        <b/>
        <sz val="11"/>
        <color theme="1"/>
        <rFont val="Calibri"/>
        <family val="2"/>
        <charset val="204"/>
        <scheme val="minor"/>
      </rPr>
      <t>на</t>
    </r>
    <r>
      <rPr>
        <b/>
        <sz val="11"/>
        <rFont val="Calibri"/>
        <family val="2"/>
        <charset val="204"/>
        <scheme val="minor"/>
      </rPr>
      <t xml:space="preserve"> 09</t>
    </r>
    <r>
      <rPr>
        <b/>
        <sz val="11"/>
        <color theme="1"/>
        <rFont val="Calibri"/>
        <family val="2"/>
        <charset val="204"/>
        <scheme val="minor"/>
      </rPr>
      <t>.09.2024 года</t>
    </r>
    <r>
      <rPr>
        <sz val="11"/>
        <color theme="1"/>
        <rFont val="Calibri"/>
        <family val="2"/>
        <scheme val="minor"/>
      </rPr>
      <t xml:space="preserve">" претендент должен обязательно подтвердить </t>
    </r>
  </si>
  <si>
    <r>
      <t xml:space="preserve">Средневзвешенная цена на СПб МТСБ за 1 тонну, руб. без НДС, </t>
    </r>
    <r>
      <rPr>
        <b/>
        <sz val="11"/>
        <color theme="1"/>
        <rFont val="Calibri"/>
        <family val="2"/>
        <charset val="204"/>
        <scheme val="minor"/>
      </rPr>
      <t>на 09</t>
    </r>
    <r>
      <rPr>
        <b/>
        <sz val="11"/>
        <rFont val="Calibri"/>
        <family val="2"/>
        <charset val="204"/>
        <scheme val="minor"/>
      </rPr>
      <t>.09</t>
    </r>
    <r>
      <rPr>
        <b/>
        <sz val="11"/>
        <color theme="1"/>
        <rFont val="Calibri"/>
        <family val="2"/>
        <charset val="204"/>
        <scheme val="minor"/>
      </rPr>
      <t>.2025 года</t>
    </r>
  </si>
  <si>
    <r>
      <rPr>
        <b/>
        <sz val="11"/>
        <rFont val="Calibri"/>
        <family val="2"/>
        <charset val="204"/>
        <scheme val="minor"/>
      </rPr>
      <t xml:space="preserve">Примечание: </t>
    </r>
    <r>
      <rPr>
        <sz val="11"/>
        <rFont val="Calibri"/>
        <family val="2"/>
        <charset val="204"/>
        <scheme val="minor"/>
      </rPr>
      <t xml:space="preserve">При заполнении столбца "Средневзешенная цена на  СПб МТСБ за 1 тонну, руб., без НДС, </t>
    </r>
    <r>
      <rPr>
        <b/>
        <sz val="11"/>
        <rFont val="Calibri"/>
        <family val="2"/>
        <charset val="204"/>
        <scheme val="minor"/>
      </rPr>
      <t>на 09.09.2024 года</t>
    </r>
    <r>
      <rPr>
        <sz val="11"/>
        <rFont val="Calibri"/>
        <family val="2"/>
        <charset val="204"/>
        <scheme val="minor"/>
      </rPr>
      <t xml:space="preserve">" по марке ДТ-З-К5 заполняется цена по состоявшимся торгам </t>
    </r>
  </si>
  <si>
    <r>
      <t xml:space="preserve">на СПб МТСБ </t>
    </r>
    <r>
      <rPr>
        <b/>
        <sz val="11"/>
        <rFont val="Calibri"/>
        <family val="2"/>
        <scheme val="minor"/>
      </rPr>
      <t>на 09.09.2025 года.</t>
    </r>
    <r>
      <rPr>
        <sz val="11"/>
        <rFont val="Calibri"/>
        <family val="2"/>
        <scheme val="minor"/>
      </rPr>
      <t xml:space="preserve"> По марке ДТ-Л-К5 заполняется цена по последним состоявшимся торгам на СПб МТСБ.</t>
    </r>
  </si>
  <si>
    <r>
      <t xml:space="preserve">Мелкооптовая отпускная цена сбытовой структуры НПЗ за 1 тонну, руб., без НДС, </t>
    </r>
    <r>
      <rPr>
        <b/>
        <sz val="11"/>
        <rFont val="Calibri"/>
        <family val="2"/>
        <scheme val="minor"/>
      </rPr>
      <t>на 09.09.2025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</si>
</sst>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9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" fillId="0" borderId="0" xfId="0" applyFont="1"/>
    <xf numFmtId="0" fontId="7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9"/>
  <sheetViews>
    <sheetView tabSelected="1" workbookViewId="0">
      <selection activeCell="E7" sqref="E7"/>
    </sheetView>
  </sheetViews>
  <sheetFormatPr defaultRowHeight="15" x14ac:dyDescent="0.25"/>
  <cols>
    <col min="1" max="1" width="6.28515625" customWidth="1"/>
    <col min="2" max="2" width="26.28515625" customWidth="1"/>
    <col min="3" max="3" width="23" customWidth="1"/>
    <col min="4" max="4" width="15.5703125" customWidth="1"/>
    <col min="5" max="5" width="21.42578125" customWidth="1"/>
    <col min="6" max="6" width="15.7109375" customWidth="1"/>
    <col min="7" max="8" width="17.140625" customWidth="1"/>
    <col min="9" max="9" width="18.5703125" customWidth="1"/>
  </cols>
  <sheetData>
    <row r="2" spans="1:9" ht="18.75" x14ac:dyDescent="0.3">
      <c r="B2" s="10" t="s">
        <v>27</v>
      </c>
    </row>
    <row r="3" spans="1:9" ht="15.75" thickBot="1" x14ac:dyDescent="0.3"/>
    <row r="4" spans="1:9" s="1" customFormat="1" ht="119.25" customHeight="1" thickBot="1" x14ac:dyDescent="0.3">
      <c r="A4" s="4" t="s">
        <v>0</v>
      </c>
      <c r="B4" s="5" t="s">
        <v>1</v>
      </c>
      <c r="C4" s="5" t="s">
        <v>2</v>
      </c>
      <c r="D4" s="28" t="s">
        <v>39</v>
      </c>
      <c r="E4" s="5" t="s">
        <v>19</v>
      </c>
      <c r="F4" s="6" t="s">
        <v>28</v>
      </c>
      <c r="G4" s="6" t="s">
        <v>29</v>
      </c>
      <c r="H4" s="6" t="s">
        <v>7</v>
      </c>
      <c r="I4" s="7" t="s">
        <v>18</v>
      </c>
    </row>
    <row r="5" spans="1:9" s="1" customFormat="1" ht="18.75" x14ac:dyDescent="0.25">
      <c r="A5" s="21" t="s">
        <v>3</v>
      </c>
      <c r="B5" s="22"/>
      <c r="C5" s="22"/>
      <c r="D5" s="22"/>
      <c r="E5" s="22"/>
      <c r="F5" s="22"/>
      <c r="G5" s="22"/>
      <c r="H5" s="22"/>
      <c r="I5" s="23"/>
    </row>
    <row r="6" spans="1:9" ht="58.5" customHeight="1" x14ac:dyDescent="0.25">
      <c r="A6" s="11">
        <v>1</v>
      </c>
      <c r="B6" s="2" t="s">
        <v>21</v>
      </c>
      <c r="C6" s="11" t="s">
        <v>31</v>
      </c>
      <c r="D6" s="12">
        <v>0</v>
      </c>
      <c r="E6" s="12">
        <v>0</v>
      </c>
      <c r="F6" s="12">
        <v>0</v>
      </c>
      <c r="G6" s="12">
        <v>0</v>
      </c>
      <c r="H6" s="13">
        <f>F6</f>
        <v>0</v>
      </c>
      <c r="I6" s="12">
        <f>D6+E6+H6</f>
        <v>0</v>
      </c>
    </row>
    <row r="7" spans="1:9" ht="66.75" customHeight="1" x14ac:dyDescent="0.25">
      <c r="A7" s="11">
        <v>2</v>
      </c>
      <c r="B7" s="2" t="s">
        <v>26</v>
      </c>
      <c r="C7" s="11" t="s">
        <v>31</v>
      </c>
      <c r="D7" s="12">
        <v>0</v>
      </c>
      <c r="E7" s="12">
        <v>0</v>
      </c>
      <c r="F7" s="12">
        <v>0</v>
      </c>
      <c r="G7" s="12">
        <v>0</v>
      </c>
      <c r="H7" s="13">
        <f>F7</f>
        <v>0</v>
      </c>
      <c r="I7" s="12">
        <f>D7+E7+H7</f>
        <v>0</v>
      </c>
    </row>
    <row r="8" spans="1:9" s="1" customFormat="1" ht="18.75" x14ac:dyDescent="0.25">
      <c r="A8" s="18" t="s">
        <v>4</v>
      </c>
      <c r="B8" s="19"/>
      <c r="C8" s="19"/>
      <c r="D8" s="19"/>
      <c r="E8" s="19"/>
      <c r="F8" s="19"/>
      <c r="G8" s="19"/>
      <c r="H8" s="19"/>
      <c r="I8" s="20"/>
    </row>
    <row r="9" spans="1:9" ht="57.6" customHeight="1" x14ac:dyDescent="0.25">
      <c r="A9" s="11">
        <v>3</v>
      </c>
      <c r="B9" s="2" t="s">
        <v>21</v>
      </c>
      <c r="C9" s="11" t="s">
        <v>31</v>
      </c>
      <c r="D9" s="12">
        <v>0</v>
      </c>
      <c r="E9" s="12">
        <v>0</v>
      </c>
      <c r="F9" s="12">
        <v>0</v>
      </c>
      <c r="G9" s="12">
        <v>0</v>
      </c>
      <c r="H9" s="13">
        <f>G9</f>
        <v>0</v>
      </c>
      <c r="I9" s="12">
        <f>D9+E9+H9</f>
        <v>0</v>
      </c>
    </row>
    <row r="10" spans="1:9" ht="64.5" customHeight="1" x14ac:dyDescent="0.25">
      <c r="A10" s="11">
        <v>4</v>
      </c>
      <c r="B10" s="2" t="s">
        <v>26</v>
      </c>
      <c r="C10" s="11" t="s">
        <v>31</v>
      </c>
      <c r="D10" s="12">
        <v>0</v>
      </c>
      <c r="E10" s="12">
        <v>0</v>
      </c>
      <c r="F10" s="12">
        <v>0</v>
      </c>
      <c r="G10" s="12">
        <v>0</v>
      </c>
      <c r="H10" s="13">
        <f>G10</f>
        <v>0</v>
      </c>
      <c r="I10" s="12">
        <f>D10+E10+H10</f>
        <v>0</v>
      </c>
    </row>
    <row r="11" spans="1:9" s="1" customFormat="1" ht="18.75" x14ac:dyDescent="0.25">
      <c r="A11" s="18" t="s">
        <v>5</v>
      </c>
      <c r="B11" s="19"/>
      <c r="C11" s="19"/>
      <c r="D11" s="19"/>
      <c r="E11" s="19"/>
      <c r="F11" s="19"/>
      <c r="G11" s="19"/>
      <c r="H11" s="19"/>
      <c r="I11" s="20"/>
    </row>
    <row r="12" spans="1:9" ht="57" customHeight="1" x14ac:dyDescent="0.25">
      <c r="A12" s="11">
        <v>5</v>
      </c>
      <c r="B12" s="2" t="s">
        <v>21</v>
      </c>
      <c r="C12" s="11" t="s">
        <v>31</v>
      </c>
      <c r="D12" s="12">
        <v>0</v>
      </c>
      <c r="E12" s="12">
        <v>0</v>
      </c>
      <c r="F12" s="12">
        <v>0</v>
      </c>
      <c r="G12" s="12">
        <v>0</v>
      </c>
      <c r="H12" s="13">
        <f>G12</f>
        <v>0</v>
      </c>
      <c r="I12" s="12">
        <f>D12+E12+H12</f>
        <v>0</v>
      </c>
    </row>
    <row r="13" spans="1:9" ht="61.5" customHeight="1" x14ac:dyDescent="0.25">
      <c r="A13" s="11">
        <v>6</v>
      </c>
      <c r="B13" s="2" t="s">
        <v>26</v>
      </c>
      <c r="C13" s="11" t="s">
        <v>31</v>
      </c>
      <c r="D13" s="12">
        <v>0</v>
      </c>
      <c r="E13" s="12">
        <v>0</v>
      </c>
      <c r="F13" s="12">
        <v>0</v>
      </c>
      <c r="G13" s="12">
        <v>0</v>
      </c>
      <c r="H13" s="13">
        <f>G13</f>
        <v>0</v>
      </c>
      <c r="I13" s="12">
        <f>D13+E13+H13</f>
        <v>0</v>
      </c>
    </row>
    <row r="14" spans="1:9" ht="18.75" x14ac:dyDescent="0.3">
      <c r="A14" s="24" t="s">
        <v>22</v>
      </c>
      <c r="B14" s="25"/>
      <c r="C14" s="25"/>
      <c r="D14" s="25"/>
      <c r="E14" s="25"/>
      <c r="F14" s="25"/>
      <c r="G14" s="25"/>
      <c r="H14" s="25"/>
      <c r="I14" s="26"/>
    </row>
    <row r="15" spans="1:9" ht="45" x14ac:dyDescent="0.25">
      <c r="A15" s="11">
        <v>7</v>
      </c>
      <c r="B15" s="2" t="s">
        <v>21</v>
      </c>
      <c r="C15" s="11" t="s">
        <v>31</v>
      </c>
      <c r="D15" s="12">
        <v>0</v>
      </c>
      <c r="E15" s="12">
        <v>0</v>
      </c>
      <c r="F15" s="12">
        <v>0</v>
      </c>
      <c r="G15" s="12">
        <v>0</v>
      </c>
      <c r="H15" s="13">
        <f>G15</f>
        <v>0</v>
      </c>
      <c r="I15" s="12">
        <f>D15+E15+H15</f>
        <v>0</v>
      </c>
    </row>
    <row r="16" spans="1:9" ht="57" customHeight="1" x14ac:dyDescent="0.25">
      <c r="A16" s="11">
        <v>8</v>
      </c>
      <c r="B16" s="2" t="s">
        <v>26</v>
      </c>
      <c r="C16" s="11" t="s">
        <v>31</v>
      </c>
      <c r="D16" s="12">
        <v>0</v>
      </c>
      <c r="E16" s="12">
        <v>0</v>
      </c>
      <c r="F16" s="12">
        <v>0</v>
      </c>
      <c r="G16" s="12">
        <v>0</v>
      </c>
      <c r="H16" s="13">
        <f>G16</f>
        <v>0</v>
      </c>
      <c r="I16" s="12">
        <f>D16+E16+H16</f>
        <v>0</v>
      </c>
    </row>
    <row r="18" spans="2:2" x14ac:dyDescent="0.25">
      <c r="B18" s="27" t="s">
        <v>35</v>
      </c>
    </row>
    <row r="19" spans="2:2" x14ac:dyDescent="0.25">
      <c r="B19" t="s">
        <v>16</v>
      </c>
    </row>
  </sheetData>
  <mergeCells count="4">
    <mergeCell ref="A8:I8"/>
    <mergeCell ref="A11:I11"/>
    <mergeCell ref="A5:I5"/>
    <mergeCell ref="A14:I1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0"/>
  <sheetViews>
    <sheetView topLeftCell="A7" workbookViewId="0">
      <selection activeCell="B19" sqref="B19"/>
    </sheetView>
  </sheetViews>
  <sheetFormatPr defaultRowHeight="15" x14ac:dyDescent="0.25"/>
  <cols>
    <col min="1" max="1" width="6.28515625" customWidth="1"/>
    <col min="2" max="2" width="25.5703125" customWidth="1"/>
    <col min="3" max="3" width="23.7109375" customWidth="1"/>
    <col min="4" max="4" width="15.5703125" customWidth="1"/>
    <col min="5" max="7" width="21.42578125" customWidth="1"/>
    <col min="8" max="8" width="18.7109375" customWidth="1"/>
    <col min="9" max="9" width="18.42578125" customWidth="1"/>
    <col min="10" max="10" width="16.28515625" customWidth="1"/>
    <col min="11" max="11" width="18.5703125" customWidth="1"/>
  </cols>
  <sheetData>
    <row r="2" spans="1:11" ht="18.75" x14ac:dyDescent="0.3">
      <c r="B2" s="10" t="s">
        <v>17</v>
      </c>
    </row>
    <row r="3" spans="1:11" ht="15.75" thickBot="1" x14ac:dyDescent="0.3"/>
    <row r="4" spans="1:11" s="1" customFormat="1" ht="135" customHeight="1" thickBot="1" x14ac:dyDescent="0.3">
      <c r="A4" s="4" t="s">
        <v>0</v>
      </c>
      <c r="B4" s="5" t="s">
        <v>1</v>
      </c>
      <c r="C4" s="5" t="s">
        <v>2</v>
      </c>
      <c r="D4" s="5" t="s">
        <v>36</v>
      </c>
      <c r="E4" s="5" t="s">
        <v>19</v>
      </c>
      <c r="F4" s="6" t="s">
        <v>30</v>
      </c>
      <c r="G4" s="6" t="s">
        <v>8</v>
      </c>
      <c r="H4" s="6" t="s">
        <v>28</v>
      </c>
      <c r="I4" s="6" t="s">
        <v>29</v>
      </c>
      <c r="J4" s="6" t="s">
        <v>7</v>
      </c>
      <c r="K4" s="7" t="s">
        <v>18</v>
      </c>
    </row>
    <row r="5" spans="1:11" s="1" customFormat="1" ht="18.75" x14ac:dyDescent="0.25">
      <c r="A5" s="21" t="s">
        <v>3</v>
      </c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1" ht="57" customHeight="1" x14ac:dyDescent="0.25">
      <c r="A6" s="3">
        <v>1</v>
      </c>
      <c r="B6" s="14" t="s">
        <v>32</v>
      </c>
      <c r="C6" s="11" t="s">
        <v>31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f>H6</f>
        <v>0</v>
      </c>
      <c r="K6" s="8">
        <f>D6+E6+F6+G6+J6</f>
        <v>0</v>
      </c>
    </row>
    <row r="7" spans="1:11" ht="57" customHeight="1" x14ac:dyDescent="0.25">
      <c r="A7" s="3">
        <v>2</v>
      </c>
      <c r="B7" s="14" t="s">
        <v>33</v>
      </c>
      <c r="C7" s="11" t="s">
        <v>31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f>H7</f>
        <v>0</v>
      </c>
      <c r="K7" s="8">
        <f>D7+E7+F7+G7+J7</f>
        <v>0</v>
      </c>
    </row>
    <row r="8" spans="1:11" s="1" customFormat="1" ht="18.75" x14ac:dyDescent="0.25">
      <c r="A8" s="18" t="s">
        <v>4</v>
      </c>
      <c r="B8" s="19"/>
      <c r="C8" s="19"/>
      <c r="D8" s="19"/>
      <c r="E8" s="19"/>
      <c r="F8" s="19"/>
      <c r="G8" s="19"/>
      <c r="H8" s="19"/>
      <c r="I8" s="19"/>
      <c r="J8" s="19"/>
      <c r="K8" s="20"/>
    </row>
    <row r="9" spans="1:11" ht="57.6" customHeight="1" x14ac:dyDescent="0.25">
      <c r="A9" s="3">
        <v>3</v>
      </c>
      <c r="B9" s="14" t="s">
        <v>32</v>
      </c>
      <c r="C9" s="11" t="s">
        <v>31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f>I9</f>
        <v>0</v>
      </c>
      <c r="K9" s="8">
        <f>D9+E9+F9+G9+J9</f>
        <v>0</v>
      </c>
    </row>
    <row r="10" spans="1:11" ht="57.6" customHeight="1" x14ac:dyDescent="0.25">
      <c r="A10" s="3">
        <v>4</v>
      </c>
      <c r="B10" s="14" t="s">
        <v>33</v>
      </c>
      <c r="C10" s="11" t="s">
        <v>31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f>I10</f>
        <v>0</v>
      </c>
      <c r="K10" s="8">
        <f>D10+E10+F10+G10+J10</f>
        <v>0</v>
      </c>
    </row>
    <row r="11" spans="1:11" s="1" customFormat="1" ht="18.75" x14ac:dyDescent="0.25">
      <c r="A11" s="18" t="s">
        <v>6</v>
      </c>
      <c r="B11" s="19"/>
      <c r="C11" s="19"/>
      <c r="D11" s="19"/>
      <c r="E11" s="19"/>
      <c r="F11" s="19"/>
      <c r="G11" s="19"/>
      <c r="H11" s="19"/>
      <c r="I11" s="19"/>
      <c r="J11" s="19"/>
      <c r="K11" s="20"/>
    </row>
    <row r="12" spans="1:11" ht="55.9" customHeight="1" x14ac:dyDescent="0.25">
      <c r="A12" s="3">
        <v>5</v>
      </c>
      <c r="B12" s="14" t="s">
        <v>32</v>
      </c>
      <c r="C12" s="11" t="s">
        <v>31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f>I12</f>
        <v>0</v>
      </c>
      <c r="K12" s="8">
        <f>D12+E12+F12+G12+J12</f>
        <v>0</v>
      </c>
    </row>
    <row r="13" spans="1:11" ht="55.9" customHeight="1" x14ac:dyDescent="0.25">
      <c r="A13" s="3">
        <v>6</v>
      </c>
      <c r="B13" s="14" t="s">
        <v>33</v>
      </c>
      <c r="C13" s="11" t="s">
        <v>31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f>I13</f>
        <v>0</v>
      </c>
      <c r="K13" s="8">
        <f>D13+E13+F13+G13+J13</f>
        <v>0</v>
      </c>
    </row>
    <row r="14" spans="1:11" ht="18.75" x14ac:dyDescent="0.25">
      <c r="A14" s="18" t="s">
        <v>23</v>
      </c>
      <c r="B14" s="19"/>
      <c r="C14" s="19"/>
      <c r="D14" s="19"/>
      <c r="E14" s="19"/>
      <c r="F14" s="19"/>
      <c r="G14" s="19"/>
      <c r="H14" s="19"/>
      <c r="I14" s="19"/>
      <c r="J14" s="19"/>
      <c r="K14" s="20"/>
    </row>
    <row r="15" spans="1:11" ht="30" x14ac:dyDescent="0.25">
      <c r="A15" s="3">
        <v>7</v>
      </c>
      <c r="B15" s="14" t="s">
        <v>32</v>
      </c>
      <c r="C15" s="11" t="s">
        <v>31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f>I15</f>
        <v>0</v>
      </c>
      <c r="K15" s="8">
        <f>D15+E15+F15+G15+J15</f>
        <v>0</v>
      </c>
    </row>
    <row r="16" spans="1:11" ht="45" x14ac:dyDescent="0.25">
      <c r="A16" s="3">
        <v>8</v>
      </c>
      <c r="B16" s="14" t="s">
        <v>33</v>
      </c>
      <c r="C16" s="11" t="s">
        <v>31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f>I16</f>
        <v>0</v>
      </c>
      <c r="K16" s="8">
        <f>D16+E16+F16+G16+J16</f>
        <v>0</v>
      </c>
    </row>
    <row r="18" spans="2:2" x14ac:dyDescent="0.25">
      <c r="B18" s="16" t="s">
        <v>37</v>
      </c>
    </row>
    <row r="19" spans="2:2" x14ac:dyDescent="0.25">
      <c r="B19" s="15" t="s">
        <v>38</v>
      </c>
    </row>
    <row r="20" spans="2:2" x14ac:dyDescent="0.25">
      <c r="B20" s="17" t="s">
        <v>34</v>
      </c>
    </row>
  </sheetData>
  <mergeCells count="4">
    <mergeCell ref="A5:K5"/>
    <mergeCell ref="A8:K8"/>
    <mergeCell ref="A11:K11"/>
    <mergeCell ref="A14:K14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1"/>
  <sheetViews>
    <sheetView zoomScaleNormal="100" zoomScaleSheetLayoutView="100" workbookViewId="0">
      <selection activeCell="H19" sqref="H19"/>
    </sheetView>
  </sheetViews>
  <sheetFormatPr defaultRowHeight="15" x14ac:dyDescent="0.25"/>
  <sheetData>
    <row r="2" spans="1:1" ht="15.75" x14ac:dyDescent="0.25">
      <c r="A2" s="9" t="s">
        <v>9</v>
      </c>
    </row>
    <row r="3" spans="1:1" ht="15.75" x14ac:dyDescent="0.25">
      <c r="A3" s="9" t="s">
        <v>25</v>
      </c>
    </row>
    <row r="4" spans="1:1" ht="15.75" x14ac:dyDescent="0.25">
      <c r="A4" s="9" t="s">
        <v>10</v>
      </c>
    </row>
    <row r="5" spans="1:1" ht="15.75" x14ac:dyDescent="0.25">
      <c r="A5" s="9" t="s">
        <v>14</v>
      </c>
    </row>
    <row r="6" spans="1:1" ht="15.75" x14ac:dyDescent="0.25">
      <c r="A6" s="9" t="s">
        <v>13</v>
      </c>
    </row>
    <row r="7" spans="1:1" ht="15.75" x14ac:dyDescent="0.25">
      <c r="A7" s="9" t="s">
        <v>20</v>
      </c>
    </row>
    <row r="8" spans="1:1" ht="15.75" x14ac:dyDescent="0.25">
      <c r="A8" s="9" t="s">
        <v>11</v>
      </c>
    </row>
    <row r="9" spans="1:1" ht="15.75" x14ac:dyDescent="0.25">
      <c r="A9" s="9" t="s">
        <v>12</v>
      </c>
    </row>
    <row r="10" spans="1:1" ht="15.75" x14ac:dyDescent="0.25">
      <c r="A10" s="9" t="s">
        <v>24</v>
      </c>
    </row>
    <row r="11" spans="1:1" ht="18.75" x14ac:dyDescent="0.3">
      <c r="A11" s="10" t="s">
        <v>15</v>
      </c>
    </row>
  </sheetData>
  <pageMargins left="0.31496062992125984" right="0.31496062992125984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Прайсовая</vt:lpstr>
      <vt:lpstr>По средневзвешенной цене</vt:lpstr>
      <vt:lpstr>Доп транспортные услуги</vt:lpstr>
      <vt:lpstr>'Доп транспортные услуги'!Область_печати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2025-09-05T13:50:48Z</dcterms:modified>
</cp:coreProperties>
</file>